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<sst xmlns="http://schemas.openxmlformats.org/spreadsheetml/2006/main" count="239" uniqueCount="91">
  <si>
    <t>工事費内訳書</t>
  </si>
  <si>
    <t>住　　　　所</t>
  </si>
  <si>
    <t>商号又は名称</t>
  </si>
  <si>
    <t>代 表 者 名</t>
  </si>
  <si>
    <t>工 事 名</t>
  </si>
  <si>
    <t>Ｒ２徳土　徳島小松島港（沖洲外地区）　徳・東沖洲２　舗装工事（５）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</si>
  <si>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</si>
  <si>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</si>
  <si>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</si>
  <si>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</si>
  <si>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</si>
  <si>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</si>
  <si>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</si>
  <si>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</si>
  <si>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</si>
  <si>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</si>
  <si>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>m3</t>
  </si>
  <si>
    <t xml:space="preserve">掘削　</t>
  </si>
  <si>
    <t xml:space="preserve">土砂等運搬　</t>
  </si>
  <si>
    <t>舗装工</t>
  </si>
  <si>
    <t>舗装準備工</t>
  </si>
  <si>
    <t>不陸整正</t>
  </si>
  <si>
    <t>m2</t>
  </si>
  <si>
    <t>舗装打換え工
　ｱｽﾌｧﾙﾄ舗装工</t>
  </si>
  <si>
    <t xml:space="preserve">下層路盤　</t>
  </si>
  <si>
    <t xml:space="preserve">上層路盤　</t>
  </si>
  <si>
    <t xml:space="preserve">基層　</t>
  </si>
  <si>
    <t xml:space="preserve">ｺﾝｸﾘｰﾄ舗装工　</t>
  </si>
  <si>
    <t>ｺﾝｸﾘｰﾄ舗装</t>
  </si>
  <si>
    <t xml:space="preserve">すり付け版ｺﾝｸﾘｰﾄ舗装　</t>
  </si>
  <si>
    <t xml:space="preserve">ｺﾝｸﾘｰﾄ舗装(材料)　</t>
  </si>
  <si>
    <t>ｺﾝｸﾘｰﾄ舗装工　　
　(PRC版舗装)</t>
  </si>
  <si>
    <t>PRC版舗装工　
　（材料費）</t>
  </si>
  <si>
    <t>枚</t>
  </si>
  <si>
    <t>PRC版舗装工
　（施工費）</t>
  </si>
  <si>
    <t>クラック抑制シート工</t>
  </si>
  <si>
    <t>m</t>
  </si>
  <si>
    <t>PRC版舗装工
　（材料費　切欠追加費用）</t>
  </si>
  <si>
    <t>箇所</t>
  </si>
  <si>
    <t>区画線工</t>
  </si>
  <si>
    <t xml:space="preserve">溶融式区画線 </t>
  </si>
  <si>
    <t xml:space="preserve">溶融式区画線　</t>
  </si>
  <si>
    <t>構造物撤去工</t>
  </si>
  <si>
    <t>構造物取壊し工</t>
  </si>
  <si>
    <t xml:space="preserve">舗装版切断　</t>
  </si>
  <si>
    <t xml:space="preserve">舗装版破砕　</t>
  </si>
  <si>
    <t>運搬処理工</t>
  </si>
  <si>
    <t xml:space="preserve">殻運搬　</t>
  </si>
  <si>
    <t xml:space="preserve">殻処分　</t>
  </si>
  <si>
    <t>仮設工</t>
  </si>
  <si>
    <t>交通管理工</t>
  </si>
  <si>
    <t xml:space="preserve">交通誘導警備員　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</si>
  <si>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</si>
  <si>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</si>
  <si>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</si>
  <si>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</si>
  <si>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</si>
  <si>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</si>
  <si>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</si>
  <si>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</si>
  <si>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</si>
  <si>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舗装打換え工</t>
  </si>
  <si>
    <t xml:space="preserve">表層　</t>
  </si>
  <si>
    <t>掘削　
　（夜間作業）</t>
  </si>
  <si>
    <t>土砂等運搬 
　（夜間作業）</t>
  </si>
  <si>
    <t>土砂等運搬 
　（昼間作業）</t>
  </si>
  <si>
    <t>積込</t>
  </si>
  <si>
    <t>道路基礎改良工</t>
  </si>
  <si>
    <t xml:space="preserve">準備工　</t>
  </si>
  <si>
    <t>不陸整正
　（夜間作業）</t>
  </si>
  <si>
    <t xml:space="preserve">段差変形抑制工　</t>
  </si>
  <si>
    <t>変形抑制工
　（夜間作業）</t>
  </si>
  <si>
    <t>流入防止工
　（夜間作業）</t>
  </si>
  <si>
    <t>基礎置換盛土工
　（夜間作業）</t>
  </si>
  <si>
    <t>基礎置換盛土工</t>
  </si>
  <si>
    <t>舗装版切断　
　（夜間作業）</t>
  </si>
  <si>
    <t>舗装版破砕 
　（夜間作業）</t>
  </si>
  <si>
    <t>殻運搬　
　（昼間作業）</t>
  </si>
  <si>
    <t>殻運搬　
　（夜間作業）</t>
  </si>
  <si>
    <t>殻積込
　（昼間作業）</t>
  </si>
  <si>
    <t>下層路盤　
　（夜間作業）</t>
  </si>
  <si>
    <t>路盤材</t>
  </si>
  <si>
    <t>上層路盤　
　（夜間作業）</t>
  </si>
  <si>
    <t>基層　
　（夜間作業）</t>
  </si>
  <si>
    <t>表層　
　（夜間作業）</t>
  </si>
  <si>
    <t>溶融式区画線　
　矢印左折　（夜間作業）</t>
  </si>
  <si>
    <t>交通誘導警備員（夜間作業）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</si>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</sst>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G11+G16+G38+G46+G53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16</v>
      </c>
      <c r="F12" s="13" t="n">
        <v>140.0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17</v>
      </c>
      <c r="E13" s="12" t="s">
        <v>16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G17+G21+G25+G30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300.0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25.0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22</v>
      </c>
      <c r="F20" s="13" t="n">
        <v>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22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22</v>
      </c>
      <c r="F23" s="13" t="n">
        <v>19.0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22</v>
      </c>
      <c r="F24" s="13" t="n">
        <v>57.0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22</v>
      </c>
      <c r="F26" s="13" t="n">
        <v>25.0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22</v>
      </c>
      <c r="F27" s="13" t="n">
        <v>51.0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24</v>
      </c>
      <c r="E29" s="12" t="s">
        <v>22</v>
      </c>
      <c r="F29" s="13" t="n">
        <v>25.0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G31+G32+G33+G34+G35+G36+G37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32</v>
      </c>
      <c r="E31" s="12" t="s">
        <v>33</v>
      </c>
      <c r="F31" s="13" t="n">
        <v>36.0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22</v>
      </c>
      <c r="F32" s="13" t="n">
        <v>300.0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90.0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32</v>
      </c>
      <c r="E34" s="12" t="s">
        <v>33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34</v>
      </c>
      <c r="E35" s="12" t="s">
        <v>22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35</v>
      </c>
      <c r="E36" s="12" t="s">
        <v>36</v>
      </c>
      <c r="F36" s="13" t="n">
        <v>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38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39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39</v>
      </c>
      <c r="D39" s="11"/>
      <c r="E39" s="12" t="s">
        <v>13</v>
      </c>
      <c r="F39" s="13" t="n">
        <v>1.0</v>
      </c>
      <c r="G39" s="15">
        <f>G40+G41+G42+G43+G44+G45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40</v>
      </c>
      <c r="E40" s="12" t="s">
        <v>36</v>
      </c>
      <c r="F40" s="13" t="n">
        <v>56.0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41</v>
      </c>
      <c r="E41" s="12" t="s">
        <v>36</v>
      </c>
      <c r="F41" s="13" t="n">
        <v>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36</v>
      </c>
      <c r="F42" s="13" t="n">
        <v>33.0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41</v>
      </c>
      <c r="E43" s="12" t="s">
        <v>36</v>
      </c>
      <c r="F43" s="13" t="n">
        <v>8.0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41</v>
      </c>
      <c r="E44" s="12" t="s">
        <v>36</v>
      </c>
      <c r="F44" s="13" t="n">
        <v>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41</v>
      </c>
      <c r="E45" s="12" t="s">
        <v>36</v>
      </c>
      <c r="F45" s="13" t="n">
        <v>9.0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42</v>
      </c>
      <c r="C46" s="11"/>
      <c r="D46" s="11"/>
      <c r="E46" s="12" t="s">
        <v>13</v>
      </c>
      <c r="F46" s="13" t="n">
        <v>1.0</v>
      </c>
      <c r="G46" s="15">
        <f>G47+G50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43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44</v>
      </c>
      <c r="E48" s="12" t="s">
        <v>36</v>
      </c>
      <c r="F48" s="13" t="n">
        <v>49.0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45</v>
      </c>
      <c r="E49" s="12" t="s">
        <v>22</v>
      </c>
      <c r="F49" s="13" t="n">
        <v>415.0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46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47</v>
      </c>
      <c r="E51" s="12" t="s">
        <v>16</v>
      </c>
      <c r="F51" s="13" t="n">
        <v>42.0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48</v>
      </c>
      <c r="E52" s="12" t="s">
        <v>16</v>
      </c>
      <c r="F52" s="13" t="n">
        <v>42.0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49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50</v>
      </c>
      <c r="D54" s="11"/>
      <c r="E54" s="12" t="s">
        <v>13</v>
      </c>
      <c r="F54" s="13" t="n">
        <v>1.0</v>
      </c>
      <c r="G54" s="15">
        <f>G55+G56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51</v>
      </c>
      <c r="E55" s="12" t="s">
        <v>52</v>
      </c>
      <c r="F55" s="13" t="n">
        <v>14.0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51</v>
      </c>
      <c r="E56" s="12" t="s">
        <v>52</v>
      </c>
      <c r="F56" s="13" t="n">
        <v>28.0</v>
      </c>
      <c r="G56" s="16"/>
      <c r="I56" s="17" t="n">
        <v>47.0</v>
      </c>
      <c r="J56" s="18" t="n">
        <v>4.0</v>
      </c>
    </row>
    <row r="57" ht="42.0" customHeight="true">
      <c r="A57" s="10" t="s">
        <v>53</v>
      </c>
      <c r="B57" s="11"/>
      <c r="C57" s="11"/>
      <c r="D57" s="11"/>
      <c r="E57" s="12" t="s">
        <v>13</v>
      </c>
      <c r="F57" s="13" t="n">
        <v>1.0</v>
      </c>
      <c r="G57" s="15">
        <f>G11+G16+G38+G46+G53</f>
      </c>
      <c r="I57" s="17" t="n">
        <v>48.0</v>
      </c>
      <c r="J57" s="18"/>
    </row>
    <row r="58" ht="42.0" customHeight="true">
      <c r="A58" s="10" t="s">
        <v>54</v>
      </c>
      <c r="B58" s="11"/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200.0</v>
      </c>
    </row>
    <row r="59" ht="42.0" customHeight="true">
      <c r="A59" s="10"/>
      <c r="B59" s="11" t="s">
        <v>55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56</v>
      </c>
      <c r="B60" s="11"/>
      <c r="C60" s="11"/>
      <c r="D60" s="11"/>
      <c r="E60" s="12" t="s">
        <v>13</v>
      </c>
      <c r="F60" s="13" t="n">
        <v>1.0</v>
      </c>
      <c r="G60" s="15">
        <f>G57+G58</f>
      </c>
      <c r="I60" s="17" t="n">
        <v>51.0</v>
      </c>
      <c r="J60" s="18"/>
    </row>
    <row r="61" ht="42.0" customHeight="true">
      <c r="A61" s="10"/>
      <c r="B61" s="11" t="s">
        <v>57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58</v>
      </c>
      <c r="B62" s="11"/>
      <c r="C62" s="11"/>
      <c r="D62" s="11"/>
      <c r="E62" s="12" t="s">
        <v>13</v>
      </c>
      <c r="F62" s="13" t="n">
        <v>1.0</v>
      </c>
      <c r="G62" s="15">
        <f>G57+G58+G61</f>
      </c>
      <c r="I62" s="17" t="n">
        <v>53.0</v>
      </c>
      <c r="J62" s="18"/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60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/>
    </row>
    <row r="65" ht="42.0" customHeight="true">
      <c r="A65" s="10" t="s">
        <v>12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1.0</v>
      </c>
    </row>
    <row r="66" ht="42.0" customHeight="true">
      <c r="A66" s="10"/>
      <c r="B66" s="11" t="s">
        <v>19</v>
      </c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61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62</v>
      </c>
      <c r="E68" s="12" t="s">
        <v>22</v>
      </c>
      <c r="F68" s="13" t="n">
        <v>415.0</v>
      </c>
      <c r="G68" s="16"/>
      <c r="I68" s="17" t="n">
        <v>59.0</v>
      </c>
      <c r="J68" s="18" t="n">
        <v>4.0</v>
      </c>
    </row>
    <row r="69" ht="42.0" customHeight="true">
      <c r="A69" s="10" t="s">
        <v>53</v>
      </c>
      <c r="B69" s="11"/>
      <c r="C69" s="11"/>
      <c r="D69" s="11"/>
      <c r="E69" s="12" t="s">
        <v>13</v>
      </c>
      <c r="F69" s="13" t="n">
        <v>1.0</v>
      </c>
      <c r="G69" s="15">
        <f>G66</f>
      </c>
      <c r="I69" s="17" t="n">
        <v>60.0</v>
      </c>
      <c r="J69" s="18"/>
    </row>
    <row r="70" ht="42.0" customHeight="true">
      <c r="A70" s="10" t="s">
        <v>54</v>
      </c>
      <c r="B70" s="11"/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200.0</v>
      </c>
    </row>
    <row r="71" ht="42.0" customHeight="true">
      <c r="A71" s="10"/>
      <c r="B71" s="11" t="s">
        <v>55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56</v>
      </c>
      <c r="B72" s="11"/>
      <c r="C72" s="11"/>
      <c r="D72" s="11"/>
      <c r="E72" s="12" t="s">
        <v>13</v>
      </c>
      <c r="F72" s="13" t="n">
        <v>1.0</v>
      </c>
      <c r="G72" s="15">
        <f>G69+G70</f>
      </c>
      <c r="I72" s="17" t="n">
        <v>63.0</v>
      </c>
      <c r="J72" s="18"/>
    </row>
    <row r="73" ht="42.0" customHeight="true">
      <c r="A73" s="10"/>
      <c r="B73" s="11" t="s">
        <v>57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210.0</v>
      </c>
    </row>
    <row r="74" ht="42.0" customHeight="true">
      <c r="A74" s="10" t="s">
        <v>58</v>
      </c>
      <c r="B74" s="11"/>
      <c r="C74" s="11"/>
      <c r="D74" s="11"/>
      <c r="E74" s="12" t="s">
        <v>13</v>
      </c>
      <c r="F74" s="13" t="n">
        <v>1.0</v>
      </c>
      <c r="G74" s="15">
        <f>G69+G70+G73</f>
      </c>
      <c r="I74" s="17" t="n">
        <v>65.0</v>
      </c>
      <c r="J74" s="18"/>
    </row>
    <row r="75" ht="42.0" customHeight="true">
      <c r="A75" s="10"/>
      <c r="B75" s="11" t="s">
        <v>59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220.0</v>
      </c>
    </row>
    <row r="76" ht="42.0" customHeight="true">
      <c r="A76" s="10" t="s">
        <v>60</v>
      </c>
      <c r="B76" s="11"/>
      <c r="C76" s="11"/>
      <c r="D76" s="11"/>
      <c r="E76" s="12" t="s">
        <v>13</v>
      </c>
      <c r="F76" s="13" t="n">
        <v>1.0</v>
      </c>
      <c r="G76" s="15">
        <f>G74+G75</f>
      </c>
      <c r="I76" s="17" t="n">
        <v>67.0</v>
      </c>
      <c r="J76" s="18"/>
    </row>
    <row r="77" ht="42.0" customHeight="true">
      <c r="A77" s="10" t="s">
        <v>12</v>
      </c>
      <c r="B77" s="11"/>
      <c r="C77" s="11"/>
      <c r="D77" s="11"/>
      <c r="E77" s="12" t="s">
        <v>13</v>
      </c>
      <c r="F77" s="13" t="n">
        <v>1.0</v>
      </c>
      <c r="G77" s="15">
        <f>G78+G84+G92+G106+G109</f>
      </c>
      <c r="I77" s="17" t="n">
        <v>68.0</v>
      </c>
      <c r="J77" s="18" t="n">
        <v>1.0</v>
      </c>
    </row>
    <row r="78" ht="42.0" customHeight="true">
      <c r="A78" s="10"/>
      <c r="B78" s="11" t="s">
        <v>14</v>
      </c>
      <c r="C78" s="11"/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15</v>
      </c>
      <c r="D79" s="11"/>
      <c r="E79" s="12" t="s">
        <v>13</v>
      </c>
      <c r="F79" s="13" t="n">
        <v>1.0</v>
      </c>
      <c r="G79" s="15">
        <f>G80+G81+G82+G83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63</v>
      </c>
      <c r="E80" s="12" t="s">
        <v>16</v>
      </c>
      <c r="F80" s="13" t="n">
        <v>130.0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64</v>
      </c>
      <c r="E81" s="12" t="s">
        <v>16</v>
      </c>
      <c r="F81" s="13" t="n">
        <v>130.0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65</v>
      </c>
      <c r="E82" s="12" t="s">
        <v>16</v>
      </c>
      <c r="F82" s="13" t="n">
        <v>130.0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66</v>
      </c>
      <c r="E83" s="12" t="s">
        <v>16</v>
      </c>
      <c r="F83" s="13" t="n">
        <v>130.0</v>
      </c>
      <c r="G83" s="16"/>
      <c r="I83" s="17" t="n">
        <v>74.0</v>
      </c>
      <c r="J83" s="18" t="n">
        <v>4.0</v>
      </c>
    </row>
    <row r="84" ht="42.0" customHeight="true">
      <c r="A84" s="10"/>
      <c r="B84" s="11" t="s">
        <v>67</v>
      </c>
      <c r="C84" s="11"/>
      <c r="D84" s="11"/>
      <c r="E84" s="12" t="s">
        <v>13</v>
      </c>
      <c r="F84" s="13" t="n">
        <v>1.0</v>
      </c>
      <c r="G84" s="15">
        <f>G85+G87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68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69</v>
      </c>
      <c r="E86" s="12" t="s">
        <v>22</v>
      </c>
      <c r="F86" s="13" t="n">
        <v>171.0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 t="s">
        <v>70</v>
      </c>
      <c r="D87" s="11"/>
      <c r="E87" s="12" t="s">
        <v>13</v>
      </c>
      <c r="F87" s="13" t="n">
        <v>1.0</v>
      </c>
      <c r="G87" s="15">
        <f>G88+G89+G90+G91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71</v>
      </c>
      <c r="E88" s="12" t="s">
        <v>22</v>
      </c>
      <c r="F88" s="13" t="n">
        <v>342.0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72</v>
      </c>
      <c r="E89" s="12" t="s">
        <v>22</v>
      </c>
      <c r="F89" s="13" t="n">
        <v>205.0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73</v>
      </c>
      <c r="E90" s="12" t="s">
        <v>16</v>
      </c>
      <c r="F90" s="13" t="n">
        <v>89.0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74</v>
      </c>
      <c r="E91" s="12" t="s">
        <v>16</v>
      </c>
      <c r="F91" s="13" t="n">
        <v>89.0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19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61</v>
      </c>
      <c r="D93" s="11"/>
      <c r="E93" s="12" t="s">
        <v>13</v>
      </c>
      <c r="F93" s="13" t="n">
        <v>1.0</v>
      </c>
      <c r="G93" s="15">
        <f>G94+G95+G96+G97+G98+G99+G100+G101+G102+G103+G104+G105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75</v>
      </c>
      <c r="E94" s="12" t="s">
        <v>36</v>
      </c>
      <c r="F94" s="13" t="n">
        <v>78.0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76</v>
      </c>
      <c r="E95" s="12" t="s">
        <v>22</v>
      </c>
      <c r="F95" s="13" t="n">
        <v>171.0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77</v>
      </c>
      <c r="E96" s="12" t="s">
        <v>16</v>
      </c>
      <c r="F96" s="13" t="n">
        <v>17.0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48</v>
      </c>
      <c r="E97" s="12" t="s">
        <v>16</v>
      </c>
      <c r="F97" s="13" t="n">
        <v>17.0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78</v>
      </c>
      <c r="E98" s="12" t="s">
        <v>16</v>
      </c>
      <c r="F98" s="13" t="n">
        <v>17.0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79</v>
      </c>
      <c r="E99" s="12" t="s">
        <v>16</v>
      </c>
      <c r="F99" s="13" t="n">
        <v>17.0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80</v>
      </c>
      <c r="E100" s="12" t="s">
        <v>22</v>
      </c>
      <c r="F100" s="13" t="n">
        <v>171.0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81</v>
      </c>
      <c r="E101" s="12" t="s">
        <v>16</v>
      </c>
      <c r="F101" s="13" t="n">
        <v>26.0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82</v>
      </c>
      <c r="E102" s="12" t="s">
        <v>22</v>
      </c>
      <c r="F102" s="13" t="n">
        <v>171.0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81</v>
      </c>
      <c r="E103" s="12" t="s">
        <v>16</v>
      </c>
      <c r="F103" s="13" t="n">
        <v>17.0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83</v>
      </c>
      <c r="E104" s="12" t="s">
        <v>22</v>
      </c>
      <c r="F104" s="13" t="n">
        <v>171.0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84</v>
      </c>
      <c r="E105" s="12" t="s">
        <v>22</v>
      </c>
      <c r="F105" s="13" t="n">
        <v>171.0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 t="s">
        <v>39</v>
      </c>
      <c r="C106" s="11"/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2.0</v>
      </c>
    </row>
    <row r="107" ht="42.0" customHeight="true">
      <c r="A107" s="10"/>
      <c r="B107" s="11"/>
      <c r="C107" s="11" t="s">
        <v>39</v>
      </c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85</v>
      </c>
      <c r="E108" s="12" t="s">
        <v>36</v>
      </c>
      <c r="F108" s="13" t="n">
        <v>13.0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 t="s">
        <v>49</v>
      </c>
      <c r="C109" s="11"/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2.0</v>
      </c>
    </row>
    <row r="110" ht="42.0" customHeight="true">
      <c r="A110" s="10"/>
      <c r="B110" s="11"/>
      <c r="C110" s="11" t="s">
        <v>50</v>
      </c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86</v>
      </c>
      <c r="E111" s="12" t="s">
        <v>52</v>
      </c>
      <c r="F111" s="13" t="n">
        <v>8.0</v>
      </c>
      <c r="G111" s="16"/>
      <c r="I111" s="17" t="n">
        <v>102.0</v>
      </c>
      <c r="J111" s="18" t="n">
        <v>4.0</v>
      </c>
    </row>
    <row r="112" ht="42.0" customHeight="true">
      <c r="A112" s="10" t="s">
        <v>53</v>
      </c>
      <c r="B112" s="11"/>
      <c r="C112" s="11"/>
      <c r="D112" s="11"/>
      <c r="E112" s="12" t="s">
        <v>13</v>
      </c>
      <c r="F112" s="13" t="n">
        <v>1.0</v>
      </c>
      <c r="G112" s="15">
        <f>G78+G84+G92+G106+G109</f>
      </c>
      <c r="I112" s="17" t="n">
        <v>103.0</v>
      </c>
      <c r="J112" s="18"/>
    </row>
    <row r="113" ht="42.0" customHeight="true">
      <c r="A113" s="10" t="s">
        <v>54</v>
      </c>
      <c r="B113" s="11"/>
      <c r="C113" s="11"/>
      <c r="D113" s="11"/>
      <c r="E113" s="12" t="s">
        <v>13</v>
      </c>
      <c r="F113" s="13" t="n">
        <v>1.0</v>
      </c>
      <c r="G113" s="15">
        <f>G114</f>
      </c>
      <c r="I113" s="17" t="n">
        <v>104.0</v>
      </c>
      <c r="J113" s="18" t="n">
        <v>200.0</v>
      </c>
    </row>
    <row r="114" ht="42.0" customHeight="true">
      <c r="A114" s="10"/>
      <c r="B114" s="11" t="s">
        <v>55</v>
      </c>
      <c r="C114" s="11"/>
      <c r="D114" s="11"/>
      <c r="E114" s="12" t="s">
        <v>13</v>
      </c>
      <c r="F114" s="13" t="n">
        <v>1.0</v>
      </c>
      <c r="G114" s="16"/>
      <c r="I114" s="17" t="n">
        <v>105.0</v>
      </c>
      <c r="J114" s="18"/>
    </row>
    <row r="115" ht="42.0" customHeight="true">
      <c r="A115" s="10" t="s">
        <v>56</v>
      </c>
      <c r="B115" s="11"/>
      <c r="C115" s="11"/>
      <c r="D115" s="11"/>
      <c r="E115" s="12" t="s">
        <v>13</v>
      </c>
      <c r="F115" s="13" t="n">
        <v>1.0</v>
      </c>
      <c r="G115" s="15">
        <f>G112+G113</f>
      </c>
      <c r="I115" s="17" t="n">
        <v>106.0</v>
      </c>
      <c r="J115" s="18"/>
    </row>
    <row r="116" ht="42.0" customHeight="true">
      <c r="A116" s="10"/>
      <c r="B116" s="11" t="s">
        <v>57</v>
      </c>
      <c r="C116" s="11"/>
      <c r="D116" s="11"/>
      <c r="E116" s="12" t="s">
        <v>13</v>
      </c>
      <c r="F116" s="13" t="n">
        <v>1.0</v>
      </c>
      <c r="G116" s="16"/>
      <c r="I116" s="17" t="n">
        <v>107.0</v>
      </c>
      <c r="J116" s="18" t="n">
        <v>210.0</v>
      </c>
    </row>
    <row r="117" ht="42.0" customHeight="true">
      <c r="A117" s="10" t="s">
        <v>58</v>
      </c>
      <c r="B117" s="11"/>
      <c r="C117" s="11"/>
      <c r="D117" s="11"/>
      <c r="E117" s="12" t="s">
        <v>13</v>
      </c>
      <c r="F117" s="13" t="n">
        <v>1.0</v>
      </c>
      <c r="G117" s="15">
        <f>G112+G113+G116</f>
      </c>
      <c r="I117" s="17" t="n">
        <v>108.0</v>
      </c>
      <c r="J117" s="18"/>
    </row>
    <row r="118" ht="42.0" customHeight="true">
      <c r="A118" s="10"/>
      <c r="B118" s="11" t="s">
        <v>59</v>
      </c>
      <c r="C118" s="11"/>
      <c r="D118" s="11"/>
      <c r="E118" s="12" t="s">
        <v>13</v>
      </c>
      <c r="F118" s="13" t="n">
        <v>1.0</v>
      </c>
      <c r="G118" s="16"/>
      <c r="I118" s="17" t="n">
        <v>109.0</v>
      </c>
      <c r="J118" s="18" t="n">
        <v>220.0</v>
      </c>
    </row>
    <row r="119" ht="42.0" customHeight="true">
      <c r="A119" s="10" t="s">
        <v>60</v>
      </c>
      <c r="B119" s="11"/>
      <c r="C119" s="11"/>
      <c r="D119" s="11"/>
      <c r="E119" s="12" t="s">
        <v>13</v>
      </c>
      <c r="F119" s="13" t="n">
        <v>1.0</v>
      </c>
      <c r="G119" s="15">
        <f>G117+G118</f>
      </c>
      <c r="I119" s="17" t="n">
        <v>110.0</v>
      </c>
      <c r="J119" s="18"/>
    </row>
    <row r="120" ht="42.0" customHeight="true">
      <c r="A120" s="10" t="s">
        <v>87</v>
      </c>
      <c r="B120" s="11"/>
      <c r="C120" s="11"/>
      <c r="D120" s="11"/>
      <c r="E120" s="12" t="s">
        <v>13</v>
      </c>
      <c r="F120" s="13" t="n">
        <v>1.0</v>
      </c>
      <c r="G120" s="15">
        <f>G57+G69+G112</f>
      </c>
      <c r="I120" s="17" t="n">
        <v>111.0</v>
      </c>
      <c r="J120" s="18" t="n">
        <v>20.0</v>
      </c>
    </row>
    <row r="121" ht="42.0" customHeight="true">
      <c r="A121" s="10" t="s">
        <v>88</v>
      </c>
      <c r="B121" s="11"/>
      <c r="C121" s="11"/>
      <c r="D121" s="11"/>
      <c r="E121" s="12" t="s">
        <v>13</v>
      </c>
      <c r="F121" s="13" t="n">
        <v>1.0</v>
      </c>
      <c r="G121" s="15">
        <f>G64+G76+G119</f>
      </c>
      <c r="I121" s="17" t="n">
        <v>112.0</v>
      </c>
      <c r="J121" s="18" t="n">
        <v>30.0</v>
      </c>
    </row>
    <row r="122" ht="42.0" customHeight="true">
      <c r="A122" s="19" t="s">
        <v>89</v>
      </c>
      <c r="B122" s="20"/>
      <c r="C122" s="20"/>
      <c r="D122" s="20"/>
      <c r="E122" s="21" t="s">
        <v>90</v>
      </c>
      <c r="F122" s="22" t="s">
        <v>90</v>
      </c>
      <c r="G122" s="24">
        <f>G121</f>
      </c>
      <c r="I122" s="26" t="n">
        <v>113.0</v>
      </c>
      <c r="J12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C21:D21"/>
    <mergeCell ref="D22"/>
    <mergeCell ref="D23"/>
    <mergeCell ref="D24"/>
    <mergeCell ref="C25: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D36"/>
    <mergeCell ref="D37"/>
    <mergeCell ref="B38:D38"/>
    <mergeCell ref="C39:D39"/>
    <mergeCell ref="D40"/>
    <mergeCell ref="D41"/>
    <mergeCell ref="D42"/>
    <mergeCell ref="D43"/>
    <mergeCell ref="D44"/>
    <mergeCell ref="D45"/>
    <mergeCell ref="B46:D46"/>
    <mergeCell ref="C47:D47"/>
    <mergeCell ref="D48"/>
    <mergeCell ref="D49"/>
    <mergeCell ref="C50:D50"/>
    <mergeCell ref="D51"/>
    <mergeCell ref="D52"/>
    <mergeCell ref="B53:D53"/>
    <mergeCell ref="C54:D54"/>
    <mergeCell ref="D55"/>
    <mergeCell ref="D56"/>
    <mergeCell ref="A57:D57"/>
    <mergeCell ref="A58:D58"/>
    <mergeCell ref="B59:D59"/>
    <mergeCell ref="A60:D60"/>
    <mergeCell ref="B61:D61"/>
    <mergeCell ref="A62:D62"/>
    <mergeCell ref="B63:D63"/>
    <mergeCell ref="A64:D64"/>
    <mergeCell ref="A65:D65"/>
    <mergeCell ref="B66:D66"/>
    <mergeCell ref="C67:D67"/>
    <mergeCell ref="D68"/>
    <mergeCell ref="A69:D69"/>
    <mergeCell ref="A70:D70"/>
    <mergeCell ref="B71:D71"/>
    <mergeCell ref="A72:D72"/>
    <mergeCell ref="B73:D73"/>
    <mergeCell ref="A74:D74"/>
    <mergeCell ref="B75:D75"/>
    <mergeCell ref="A76:D76"/>
    <mergeCell ref="A77:D77"/>
    <mergeCell ref="B78:D78"/>
    <mergeCell ref="C79:D79"/>
    <mergeCell ref="D80"/>
    <mergeCell ref="D81"/>
    <mergeCell ref="D82"/>
    <mergeCell ref="D83"/>
    <mergeCell ref="B84:D84"/>
    <mergeCell ref="C85:D85"/>
    <mergeCell ref="D86"/>
    <mergeCell ref="C87:D87"/>
    <mergeCell ref="D88"/>
    <mergeCell ref="D89"/>
    <mergeCell ref="D90"/>
    <mergeCell ref="D91"/>
    <mergeCell ref="B92:D92"/>
    <mergeCell ref="C93:D93"/>
    <mergeCell ref="D94"/>
    <mergeCell ref="D95"/>
    <mergeCell ref="D96"/>
    <mergeCell ref="D97"/>
    <mergeCell ref="D98"/>
    <mergeCell ref="D99"/>
    <mergeCell ref="D100"/>
    <mergeCell ref="D101"/>
    <mergeCell ref="D102"/>
    <mergeCell ref="D103"/>
    <mergeCell ref="D104"/>
    <mergeCell ref="D105"/>
    <mergeCell ref="B106:D106"/>
    <mergeCell ref="C107:D107"/>
    <mergeCell ref="D108"/>
    <mergeCell ref="B109:D109"/>
    <mergeCell ref="C110:D110"/>
    <mergeCell ref="D111"/>
    <mergeCell ref="A112:D112"/>
    <mergeCell ref="A113:D113"/>
    <mergeCell ref="B114:D114"/>
    <mergeCell ref="A115:D115"/>
    <mergeCell ref="B116:D116"/>
    <mergeCell ref="A117:D117"/>
    <mergeCell ref="B118:D118"/>
    <mergeCell ref="A119:D119"/>
    <mergeCell ref="A120:D120"/>
    <mergeCell ref="A121:D121"/>
    <mergeCell ref="A122:D12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2020-10-04T23:15:12Z</dcterms:created>
  <dc:creator>Apache POI</dc:creator>
</cp:coreProperties>
</file>